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65"/>
  </bookViews>
  <sheets>
    <sheet name="цены" sheetId="2" r:id="rId1"/>
    <sheet name="Лист1" sheetId="1" r:id="rId2"/>
  </sheets>
  <definedNames>
    <definedName name="_xlnm.Print_Area" localSheetId="0">цены!$B$1:$L$65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H4" i="2"/>
  <c r="G4" i="2"/>
</calcChain>
</file>

<file path=xl/sharedStrings.xml><?xml version="1.0" encoding="utf-8"?>
<sst xmlns="http://schemas.openxmlformats.org/spreadsheetml/2006/main" count="193" uniqueCount="79">
  <si>
    <t>42-44</t>
  </si>
  <si>
    <t>39-41</t>
  </si>
  <si>
    <t>36-38</t>
  </si>
  <si>
    <t>33-35</t>
  </si>
  <si>
    <t>Самбовки, натур.замша, и сетчатый паралон  (PU)</t>
  </si>
  <si>
    <t>ASP-02</t>
  </si>
  <si>
    <t>белый, синий, красный, черный, оранжевый, зеленый, желтый, серый</t>
  </si>
  <si>
    <t>48-54/180-200</t>
  </si>
  <si>
    <t>40-46/155-170</t>
  </si>
  <si>
    <t>36-42/140-150</t>
  </si>
  <si>
    <t>24-34/120-135</t>
  </si>
  <si>
    <t>Кимоно для тхэквандо WTF, плотность 250гр/м2</t>
  </si>
  <si>
    <t>52-54</t>
  </si>
  <si>
    <t>46-50</t>
  </si>
  <si>
    <t>40-44</t>
  </si>
  <si>
    <t xml:space="preserve">белый </t>
  </si>
  <si>
    <t>Кимоно для тхэквандо ITF, плотность 250гр/м2</t>
  </si>
  <si>
    <t>34-38</t>
  </si>
  <si>
    <t>28-32</t>
  </si>
  <si>
    <t>Шорты для самбо,  трикотаж, плотность 250гр/м2</t>
  </si>
  <si>
    <t>52-54/180-190</t>
  </si>
  <si>
    <t>44-50/165-175</t>
  </si>
  <si>
    <t>40-46/150-160</t>
  </si>
  <si>
    <t>32-42/135-145</t>
  </si>
  <si>
    <t>20-30/110-130</t>
  </si>
  <si>
    <t>Кимоно для каратэ, плотность 250гр/м2</t>
  </si>
  <si>
    <t>48-54/175-180</t>
  </si>
  <si>
    <t>40-50/155-170</t>
  </si>
  <si>
    <t>Куртка для самбо, двухстороняя,  плотность 250гр/м2</t>
  </si>
  <si>
    <t>32-42/135-150</t>
  </si>
  <si>
    <t xml:space="preserve"> синий</t>
  </si>
  <si>
    <t>Кимоно для дзюздо, плотность 600гр/м2</t>
  </si>
  <si>
    <t>22-26</t>
  </si>
  <si>
    <t>Куртка для самбо, с подкладкой, плотность 550гр/м2</t>
  </si>
  <si>
    <t>24-30/120-130</t>
  </si>
  <si>
    <t>Куртка для самбо, облегченная 280гр/м2</t>
  </si>
  <si>
    <t>размер/
рост</t>
  </si>
  <si>
    <t>цвет</t>
  </si>
  <si>
    <t>наименовние изделие</t>
  </si>
  <si>
    <t>арт</t>
  </si>
  <si>
    <t>Шорты для самбо,  габардин, плотность 250гр/м2</t>
  </si>
  <si>
    <t>Кимоно для джиу джитцу, плотность 420гр/м2, без нашивки</t>
  </si>
  <si>
    <t>42-46/155-160</t>
  </si>
  <si>
    <t>44-48/165-170</t>
  </si>
  <si>
    <t>50-54/175-180</t>
  </si>
  <si>
    <t>22-26/110-125</t>
  </si>
  <si>
    <t>28-38/130-140</t>
  </si>
  <si>
    <t>40-44/145-155</t>
  </si>
  <si>
    <t>46-50/160-170</t>
  </si>
  <si>
    <t>AKS-250</t>
  </si>
  <si>
    <t>№ п/п</t>
  </si>
  <si>
    <t>ASS-550</t>
  </si>
  <si>
    <t>Куртка для самбо, без подкладки, плотность 450гр/м2</t>
  </si>
  <si>
    <t>AKS-450</t>
  </si>
  <si>
    <t>AKS-250d</t>
  </si>
  <si>
    <t>AST-250</t>
  </si>
  <si>
    <t>AST-250G</t>
  </si>
  <si>
    <t>AKBJ-420</t>
  </si>
  <si>
    <t>AKJ-420</t>
  </si>
  <si>
    <t>AKJ-600</t>
  </si>
  <si>
    <t>AKK-250</t>
  </si>
  <si>
    <t>AKTI-250</t>
  </si>
  <si>
    <t>AKTW-250</t>
  </si>
  <si>
    <t>ABK-200</t>
  </si>
  <si>
    <t>синий/красный</t>
  </si>
  <si>
    <t>Пояс для кимоно, плотность ткани 250гр/м2</t>
  </si>
  <si>
    <t>200-215</t>
  </si>
  <si>
    <t>235-245</t>
  </si>
  <si>
    <t>255-265</t>
  </si>
  <si>
    <t>275-285</t>
  </si>
  <si>
    <t>295-305</t>
  </si>
  <si>
    <t>315-335</t>
  </si>
  <si>
    <t>355-370</t>
  </si>
  <si>
    <t xml:space="preserve">Кимоно для дзюздо, плотность 420гр/м2. </t>
  </si>
  <si>
    <t>Цены в Рублях. Склад Москава</t>
  </si>
  <si>
    <t>№1, рубл.</t>
  </si>
  <si>
    <t>№2, рубл.</t>
  </si>
  <si>
    <t>№3, рубл.</t>
  </si>
  <si>
    <t>РРЦ, рубл.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</si>
</sst>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Palatino Linotype"/>
      <family val="1"/>
      <charset val="204"/>
    </font>
    <font>
      <sz val="14"/>
      <color theme="1"/>
      <name val="Palatino Linotype"/>
      <family val="1"/>
      <charset val="204"/>
    </font>
    <font>
      <b/>
      <sz val="14"/>
      <color theme="1"/>
      <name val="Palatino Linotype"/>
      <family val="1"/>
      <charset val="204"/>
    </font>
    <font>
      <b/>
      <sz val="16"/>
      <color theme="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164" fontId="4" fillId="3" borderId="27" xfId="0" applyNumberFormat="1" applyFont="1" applyFill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81643</xdr:colOff>
      <xdr:row>86</xdr:row>
      <xdr:rowOff>-1</xdr:rowOff>
    </xdr:from>
    <xdr:to>
      <xdr:col>7</xdr:col>
      <xdr:colOff>545647</xdr:colOff>
      <xdr:row>97</xdr:row>
      <xdr:rowOff>149358</xdr:rowOff>
    </xdr:to>
    <xdr:sp macro="" textlink="">
      <xdr:nvSpPr>
        <xdr:cNvPr id="3" name="TextBox 2"/>
        <xdr:cNvSpPr txBox="1"/>
      </xdr:nvSpPr>
      <xdr:spPr>
        <a:xfrm>
          <a:off x="1551214" y="21485678"/>
          <a:ext cx="9363076" cy="2693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 b="1">
              <a:latin typeface="Palatino Linotype" panose="02040502050505030304" pitchFamily="18" charset="0"/>
            </a:rPr>
            <a:t>Все цены указаны в</a:t>
          </a:r>
          <a:r>
            <a:rPr lang="ru-RU" sz="2000" b="1" baseline="0">
              <a:latin typeface="Palatino Linotype" panose="02040502050505030304" pitchFamily="18" charset="0"/>
            </a:rPr>
            <a:t> рублях РФ</a:t>
          </a:r>
          <a:r>
            <a:rPr lang="ru-RU" sz="2000" b="1">
              <a:latin typeface="Palatino Linotype" panose="02040502050505030304" pitchFamily="18" charset="0"/>
            </a:rPr>
            <a:t>.</a:t>
          </a:r>
        </a:p>
        <a:p>
          <a:r>
            <a:rPr lang="ru-RU" sz="2000" b="1">
              <a:latin typeface="Palatino Linotype" panose="02040502050505030304" pitchFamily="18" charset="0"/>
            </a:rPr>
            <a:t>Прайс-лист</a:t>
          </a:r>
          <a:r>
            <a:rPr lang="ru-RU" sz="2000" b="1" baseline="0">
              <a:latin typeface="Palatino Linotype" panose="02040502050505030304" pitchFamily="18" charset="0"/>
            </a:rPr>
            <a:t> действует до </a:t>
          </a:r>
          <a:r>
            <a:rPr lang="ru-RU" sz="2000" b="1" baseline="0">
              <a:solidFill>
                <a:srgbClr val="FF0000"/>
              </a:solidFill>
              <a:latin typeface="Palatino Linotype" panose="02040502050505030304" pitchFamily="18" charset="0"/>
            </a:rPr>
            <a:t>31.03.2019</a:t>
          </a:r>
          <a:r>
            <a:rPr lang="ru-RU" sz="2000" b="1" baseline="0">
              <a:latin typeface="Palatino Linotype" panose="02040502050505030304" pitchFamily="18" charset="0"/>
            </a:rPr>
            <a:t> года</a:t>
          </a:r>
        </a:p>
        <a:p>
          <a:r>
            <a:rPr lang="ru-RU" sz="1800" b="1" baseline="0">
              <a:latin typeface="Palatino Linotype" panose="02040502050505030304" pitchFamily="18" charset="0"/>
            </a:rPr>
            <a:t>РРЦ: РЕКОМЕНДОВАННЫЕ РОЗНИЧНЫЕ ЦЕНЫ</a:t>
          </a:r>
        </a:p>
        <a:p>
          <a:r>
            <a:rPr lang="ru-RU" sz="1800" b="1" baseline="0">
              <a:latin typeface="Palatino Linotype" panose="02040502050505030304" pitchFamily="18" charset="0"/>
            </a:rPr>
            <a:t>№3: ДЕЙСТВУЕТ ПРИ ЗАКАЗЕ ОТ 20000 ДО 100000 РУБЛЕЙ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№2: ДЕЙСТВУЕТ ПРИ ЗАКАЗЕ ОТ 100000 ДО 200000 РУБЛЕЙ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№1: ДЕЙСТВУЕТ ПРИ ЗАКАЗЕ ОТ 200000 РУБЛЕЙ и высшее.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при заказе свыше 1000000 рублей, будет предложена индувидальная цена.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>
            <a:effectLst/>
          </a:endParaRP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topLeftCell="A65" zoomScale="70" zoomScaleNormal="70" workbookViewId="0">
      <selection activeCell="H93" sqref="H93"/>
    </sheetView>
  </sheetViews>
  <sheetFormatPr defaultRowHeight="18" customHeight="1" x14ac:dyDescent="0.3"/>
  <cols>
    <col min="1" max="1" width="5.85546875" style="1" customWidth="1"/>
    <col min="2" max="2" width="16.140625" style="1" customWidth="1"/>
    <col min="3" max="3" width="57.42578125" style="1" customWidth="1"/>
    <col min="4" max="4" width="18.28515625" style="1" customWidth="1"/>
    <col min="5" max="5" width="21.85546875" style="22" customWidth="1"/>
    <col min="6" max="6" width="17.28515625" style="1" bestFit="1" customWidth="1"/>
    <col min="7" max="7" width="18.5703125" style="1" customWidth="1"/>
    <col min="8" max="8" width="17.5703125" style="1" customWidth="1"/>
    <col min="9" max="9" width="18.42578125" style="1" customWidth="1"/>
    <col min="10" max="10" width="16.85546875" style="1" customWidth="1"/>
    <col min="11" max="11" width="18.28515625" style="1" customWidth="1"/>
    <col min="12" max="12" width="17.28515625" style="1" bestFit="1" customWidth="1"/>
    <col min="13" max="13" width="10.7109375" style="1" bestFit="1" customWidth="1"/>
    <col min="14" max="16384" width="9.140625" style="1"/>
  </cols>
  <sheetData>
    <row r="1" spans="1:13" ht="18" customHeight="1" thickBot="1" x14ac:dyDescent="0.35"/>
    <row r="2" spans="1:13" ht="39" customHeight="1" thickBot="1" x14ac:dyDescent="0.35">
      <c r="A2" s="56" t="s">
        <v>50</v>
      </c>
      <c r="B2" s="56" t="s">
        <v>39</v>
      </c>
      <c r="C2" s="61" t="s">
        <v>38</v>
      </c>
      <c r="D2" s="56" t="s">
        <v>36</v>
      </c>
      <c r="E2" s="56" t="s">
        <v>37</v>
      </c>
      <c r="F2" s="58" t="s">
        <v>74</v>
      </c>
      <c r="G2" s="59"/>
      <c r="H2" s="59"/>
      <c r="I2" s="60"/>
      <c r="J2"/>
      <c r="K2"/>
      <c r="L2"/>
      <c r="M2"/>
    </row>
    <row r="3" spans="1:13" ht="36" customHeight="1" thickBot="1" x14ac:dyDescent="0.35">
      <c r="A3" s="57"/>
      <c r="B3" s="57"/>
      <c r="C3" s="62"/>
      <c r="D3" s="57"/>
      <c r="E3" s="57"/>
      <c r="F3" s="33" t="s">
        <v>75</v>
      </c>
      <c r="G3" s="48" t="s">
        <v>76</v>
      </c>
      <c r="H3" s="49" t="s">
        <v>77</v>
      </c>
      <c r="I3" s="48" t="s">
        <v>78</v>
      </c>
      <c r="J3"/>
      <c r="K3"/>
      <c r="L3"/>
      <c r="M3"/>
    </row>
    <row r="4" spans="1:13" ht="20.100000000000001" customHeight="1" x14ac:dyDescent="0.3">
      <c r="A4" s="27">
        <v>1</v>
      </c>
      <c r="B4" s="69" t="s">
        <v>49</v>
      </c>
      <c r="C4" s="72" t="s">
        <v>35</v>
      </c>
      <c r="D4" s="11" t="s">
        <v>32</v>
      </c>
      <c r="E4" s="4" t="s">
        <v>64</v>
      </c>
      <c r="F4" s="34">
        <v>869.41250000000002</v>
      </c>
      <c r="G4" s="17">
        <f>F4*1.1</f>
        <v>956.3537500000001</v>
      </c>
      <c r="H4" s="17">
        <f>F4*1.2</f>
        <v>1043.2950000000001</v>
      </c>
      <c r="I4" s="17">
        <v>1130</v>
      </c>
      <c r="J4"/>
      <c r="K4"/>
      <c r="L4"/>
      <c r="M4"/>
    </row>
    <row r="5" spans="1:13" ht="20.100000000000001" customHeight="1" x14ac:dyDescent="0.3">
      <c r="A5" s="28">
        <v>2</v>
      </c>
      <c r="B5" s="70"/>
      <c r="C5" s="73"/>
      <c r="D5" s="12" t="s">
        <v>18</v>
      </c>
      <c r="E5" s="3" t="s">
        <v>64</v>
      </c>
      <c r="F5" s="35">
        <v>942.56250000000011</v>
      </c>
      <c r="G5" s="18">
        <f t="shared" ref="G5:G68" si="0">F5*1.1</f>
        <v>1036.8187500000001</v>
      </c>
      <c r="H5" s="18">
        <f t="shared" ref="H5:H68" si="1">F5*1.2</f>
        <v>1131.075</v>
      </c>
      <c r="I5" s="18">
        <v>1126</v>
      </c>
    </row>
    <row r="6" spans="1:13" ht="20.100000000000001" customHeight="1" x14ac:dyDescent="0.3">
      <c r="A6" s="28">
        <v>3</v>
      </c>
      <c r="B6" s="70"/>
      <c r="C6" s="73"/>
      <c r="D6" s="12" t="s">
        <v>17</v>
      </c>
      <c r="E6" s="3" t="s">
        <v>64</v>
      </c>
      <c r="F6" s="35">
        <v>1005.4000000000001</v>
      </c>
      <c r="G6" s="18">
        <f t="shared" si="0"/>
        <v>1105.9400000000003</v>
      </c>
      <c r="H6" s="18">
        <f t="shared" si="1"/>
        <v>1206.48</v>
      </c>
      <c r="I6" s="18">
        <v>1307</v>
      </c>
    </row>
    <row r="7" spans="1:13" ht="20.100000000000001" customHeight="1" x14ac:dyDescent="0.3">
      <c r="A7" s="28">
        <v>4</v>
      </c>
      <c r="B7" s="70"/>
      <c r="C7" s="73"/>
      <c r="D7" s="12" t="s">
        <v>14</v>
      </c>
      <c r="E7" s="3" t="s">
        <v>64</v>
      </c>
      <c r="F7" s="35">
        <v>1073.7375000000002</v>
      </c>
      <c r="G7" s="18">
        <f t="shared" si="0"/>
        <v>1181.1112500000004</v>
      </c>
      <c r="H7" s="18">
        <f t="shared" si="1"/>
        <v>1288.4850000000001</v>
      </c>
      <c r="I7" s="18">
        <v>1396</v>
      </c>
    </row>
    <row r="8" spans="1:13" ht="20.100000000000001" customHeight="1" x14ac:dyDescent="0.3">
      <c r="A8" s="28">
        <v>5</v>
      </c>
      <c r="B8" s="70"/>
      <c r="C8" s="73"/>
      <c r="D8" s="12" t="s">
        <v>13</v>
      </c>
      <c r="E8" s="3" t="s">
        <v>64</v>
      </c>
      <c r="F8" s="35">
        <v>1108.9375</v>
      </c>
      <c r="G8" s="18">
        <f t="shared" si="0"/>
        <v>1219.8312500000002</v>
      </c>
      <c r="H8" s="18">
        <f t="shared" si="1"/>
        <v>1330.7249999999999</v>
      </c>
      <c r="I8" s="18">
        <v>1142</v>
      </c>
    </row>
    <row r="9" spans="1:13" ht="20.100000000000001" customHeight="1" thickBot="1" x14ac:dyDescent="0.35">
      <c r="A9" s="31">
        <v>6</v>
      </c>
      <c r="B9" s="71"/>
      <c r="C9" s="74"/>
      <c r="D9" s="13" t="s">
        <v>12</v>
      </c>
      <c r="E9" s="2" t="s">
        <v>64</v>
      </c>
      <c r="F9" s="36">
        <v>1140.8375000000001</v>
      </c>
      <c r="G9" s="19">
        <f t="shared" si="0"/>
        <v>1254.9212500000001</v>
      </c>
      <c r="H9" s="19">
        <f t="shared" si="1"/>
        <v>1369.0050000000001</v>
      </c>
      <c r="I9" s="19">
        <v>1483</v>
      </c>
    </row>
    <row r="10" spans="1:13" ht="20.100000000000001" customHeight="1" x14ac:dyDescent="0.3">
      <c r="A10" s="27">
        <v>7</v>
      </c>
      <c r="B10" s="63" t="s">
        <v>53</v>
      </c>
      <c r="C10" s="66" t="s">
        <v>52</v>
      </c>
      <c r="D10" s="14" t="s">
        <v>32</v>
      </c>
      <c r="E10" s="4" t="s">
        <v>64</v>
      </c>
      <c r="F10" s="37">
        <v>979.00000000000011</v>
      </c>
      <c r="G10" s="17">
        <f t="shared" si="0"/>
        <v>1076.9000000000003</v>
      </c>
      <c r="H10" s="17">
        <f t="shared" si="1"/>
        <v>1174.8000000000002</v>
      </c>
      <c r="I10" s="17">
        <v>1273</v>
      </c>
    </row>
    <row r="11" spans="1:13" ht="20.100000000000001" customHeight="1" x14ac:dyDescent="0.3">
      <c r="A11" s="28">
        <v>8</v>
      </c>
      <c r="B11" s="64"/>
      <c r="C11" s="67"/>
      <c r="D11" s="15" t="s">
        <v>18</v>
      </c>
      <c r="E11" s="3" t="s">
        <v>64</v>
      </c>
      <c r="F11" s="38">
        <v>1080.0625</v>
      </c>
      <c r="G11" s="18">
        <f t="shared" si="0"/>
        <v>1188.0687500000001</v>
      </c>
      <c r="H11" s="18">
        <f t="shared" si="1"/>
        <v>1296.075</v>
      </c>
      <c r="I11" s="18">
        <v>1404</v>
      </c>
    </row>
    <row r="12" spans="1:13" ht="20.100000000000001" customHeight="1" x14ac:dyDescent="0.3">
      <c r="A12" s="28">
        <v>9</v>
      </c>
      <c r="B12" s="64"/>
      <c r="C12" s="67"/>
      <c r="D12" s="15" t="s">
        <v>17</v>
      </c>
      <c r="E12" s="3" t="s">
        <v>64</v>
      </c>
      <c r="F12" s="38">
        <v>1157.8875</v>
      </c>
      <c r="G12" s="18">
        <f t="shared" si="0"/>
        <v>1273.6762500000002</v>
      </c>
      <c r="H12" s="18">
        <f t="shared" si="1"/>
        <v>1389.4649999999999</v>
      </c>
      <c r="I12" s="18">
        <v>1506</v>
      </c>
    </row>
    <row r="13" spans="1:13" ht="20.100000000000001" customHeight="1" x14ac:dyDescent="0.3">
      <c r="A13" s="28">
        <v>10</v>
      </c>
      <c r="B13" s="64"/>
      <c r="C13" s="67"/>
      <c r="D13" s="15" t="s">
        <v>14</v>
      </c>
      <c r="E13" s="3" t="s">
        <v>64</v>
      </c>
      <c r="F13" s="38">
        <v>1256.0625</v>
      </c>
      <c r="G13" s="18">
        <f t="shared" si="0"/>
        <v>1381.66875</v>
      </c>
      <c r="H13" s="18">
        <f t="shared" si="1"/>
        <v>1507.2749999999999</v>
      </c>
      <c r="I13" s="18">
        <v>1633</v>
      </c>
    </row>
    <row r="14" spans="1:13" ht="20.100000000000001" customHeight="1" x14ac:dyDescent="0.3">
      <c r="A14" s="28">
        <v>11</v>
      </c>
      <c r="B14" s="64"/>
      <c r="C14" s="67"/>
      <c r="D14" s="15" t="s">
        <v>13</v>
      </c>
      <c r="E14" s="3" t="s">
        <v>64</v>
      </c>
      <c r="F14" s="38">
        <v>1304.1875</v>
      </c>
      <c r="G14" s="18">
        <f t="shared" si="0"/>
        <v>1434.60625</v>
      </c>
      <c r="H14" s="18">
        <f t="shared" si="1"/>
        <v>1565.0249999999999</v>
      </c>
      <c r="I14" s="18">
        <v>1696</v>
      </c>
    </row>
    <row r="15" spans="1:13" ht="20.100000000000001" customHeight="1" thickBot="1" x14ac:dyDescent="0.35">
      <c r="A15" s="29">
        <v>12</v>
      </c>
      <c r="B15" s="65"/>
      <c r="C15" s="68"/>
      <c r="D15" s="16" t="s">
        <v>12</v>
      </c>
      <c r="E15" s="2" t="s">
        <v>64</v>
      </c>
      <c r="F15" s="39">
        <v>1347.7750000000001</v>
      </c>
      <c r="G15" s="23">
        <f t="shared" si="0"/>
        <v>1482.5525000000002</v>
      </c>
      <c r="H15" s="23">
        <f t="shared" si="1"/>
        <v>1617.3300000000002</v>
      </c>
      <c r="I15" s="23">
        <v>1753</v>
      </c>
    </row>
    <row r="16" spans="1:13" ht="20.100000000000001" customHeight="1" x14ac:dyDescent="0.3">
      <c r="A16" s="27">
        <v>13</v>
      </c>
      <c r="B16" s="63" t="s">
        <v>51</v>
      </c>
      <c r="C16" s="66" t="s">
        <v>33</v>
      </c>
      <c r="D16" s="14" t="s">
        <v>18</v>
      </c>
      <c r="E16" s="4" t="s">
        <v>64</v>
      </c>
      <c r="F16" s="37">
        <v>1372.9375</v>
      </c>
      <c r="G16" s="17">
        <f t="shared" si="0"/>
        <v>1510.23125</v>
      </c>
      <c r="H16" s="17">
        <f t="shared" si="1"/>
        <v>1647.5249999999999</v>
      </c>
      <c r="I16" s="17">
        <v>1785</v>
      </c>
    </row>
    <row r="17" spans="1:9" ht="20.100000000000001" customHeight="1" x14ac:dyDescent="0.3">
      <c r="A17" s="28">
        <v>14</v>
      </c>
      <c r="B17" s="64"/>
      <c r="C17" s="67"/>
      <c r="D17" s="15" t="s">
        <v>17</v>
      </c>
      <c r="E17" s="3" t="s">
        <v>64</v>
      </c>
      <c r="F17" s="38">
        <v>1552.65</v>
      </c>
      <c r="G17" s="18">
        <f t="shared" si="0"/>
        <v>1707.9150000000002</v>
      </c>
      <c r="H17" s="18">
        <f t="shared" si="1"/>
        <v>1863.18</v>
      </c>
      <c r="I17" s="18">
        <v>2019</v>
      </c>
    </row>
    <row r="18" spans="1:9" ht="20.100000000000001" customHeight="1" x14ac:dyDescent="0.3">
      <c r="A18" s="28">
        <v>15</v>
      </c>
      <c r="B18" s="64"/>
      <c r="C18" s="67"/>
      <c r="D18" s="15" t="s">
        <v>14</v>
      </c>
      <c r="E18" s="3" t="s">
        <v>64</v>
      </c>
      <c r="F18" s="38">
        <v>1699.3625000000002</v>
      </c>
      <c r="G18" s="18">
        <f t="shared" si="0"/>
        <v>1869.2987500000004</v>
      </c>
      <c r="H18" s="18">
        <f t="shared" si="1"/>
        <v>2039.2350000000001</v>
      </c>
      <c r="I18" s="18">
        <v>2210</v>
      </c>
    </row>
    <row r="19" spans="1:9" ht="20.100000000000001" customHeight="1" x14ac:dyDescent="0.3">
      <c r="A19" s="28">
        <v>16</v>
      </c>
      <c r="B19" s="64"/>
      <c r="C19" s="67"/>
      <c r="D19" s="15" t="s">
        <v>13</v>
      </c>
      <c r="E19" s="3" t="s">
        <v>64</v>
      </c>
      <c r="F19" s="38">
        <v>1816.1000000000001</v>
      </c>
      <c r="G19" s="18">
        <f t="shared" si="0"/>
        <v>1997.7100000000003</v>
      </c>
      <c r="H19" s="18">
        <f t="shared" si="1"/>
        <v>2179.3200000000002</v>
      </c>
      <c r="I19" s="18">
        <v>2365</v>
      </c>
    </row>
    <row r="20" spans="1:9" ht="20.100000000000001" customHeight="1" thickBot="1" x14ac:dyDescent="0.35">
      <c r="A20" s="29">
        <v>17</v>
      </c>
      <c r="B20" s="65"/>
      <c r="C20" s="68"/>
      <c r="D20" s="16" t="s">
        <v>12</v>
      </c>
      <c r="E20" s="2" t="s">
        <v>64</v>
      </c>
      <c r="F20" s="39">
        <v>1905.0625000000002</v>
      </c>
      <c r="G20" s="19">
        <f t="shared" si="0"/>
        <v>2095.5687500000004</v>
      </c>
      <c r="H20" s="19">
        <f t="shared" si="1"/>
        <v>2286.0750000000003</v>
      </c>
      <c r="I20" s="19">
        <v>2477</v>
      </c>
    </row>
    <row r="21" spans="1:9" ht="20.100000000000001" customHeight="1" x14ac:dyDescent="0.3">
      <c r="A21" s="27">
        <v>18</v>
      </c>
      <c r="B21" s="81" t="s">
        <v>54</v>
      </c>
      <c r="C21" s="84" t="s">
        <v>28</v>
      </c>
      <c r="D21" s="14" t="s">
        <v>18</v>
      </c>
      <c r="E21" s="4" t="s">
        <v>64</v>
      </c>
      <c r="F21" s="37">
        <v>1508.65</v>
      </c>
      <c r="G21" s="17">
        <f t="shared" si="0"/>
        <v>1659.5150000000003</v>
      </c>
      <c r="H21" s="17">
        <f t="shared" si="1"/>
        <v>1810.38</v>
      </c>
      <c r="I21" s="17">
        <v>1962</v>
      </c>
    </row>
    <row r="22" spans="1:9" ht="20.100000000000001" customHeight="1" x14ac:dyDescent="0.3">
      <c r="A22" s="28">
        <v>19</v>
      </c>
      <c r="B22" s="82"/>
      <c r="C22" s="85"/>
      <c r="D22" s="15" t="s">
        <v>17</v>
      </c>
      <c r="E22" s="3" t="s">
        <v>64</v>
      </c>
      <c r="F22" s="38">
        <v>1631.0250000000001</v>
      </c>
      <c r="G22" s="18">
        <f t="shared" si="0"/>
        <v>1794.1275000000003</v>
      </c>
      <c r="H22" s="18">
        <f t="shared" si="1"/>
        <v>1957.23</v>
      </c>
      <c r="I22" s="18">
        <v>2121</v>
      </c>
    </row>
    <row r="23" spans="1:9" ht="20.100000000000001" customHeight="1" x14ac:dyDescent="0.3">
      <c r="A23" s="28">
        <v>20</v>
      </c>
      <c r="B23" s="82"/>
      <c r="C23" s="85"/>
      <c r="D23" s="15" t="s">
        <v>14</v>
      </c>
      <c r="E23" s="3" t="s">
        <v>64</v>
      </c>
      <c r="F23" s="38">
        <v>1864.9125000000001</v>
      </c>
      <c r="G23" s="18">
        <f t="shared" si="0"/>
        <v>2051.4037500000004</v>
      </c>
      <c r="H23" s="18">
        <f t="shared" si="1"/>
        <v>2237.895</v>
      </c>
      <c r="I23" s="18">
        <v>2425</v>
      </c>
    </row>
    <row r="24" spans="1:9" ht="20.100000000000001" customHeight="1" x14ac:dyDescent="0.3">
      <c r="A24" s="28">
        <v>21</v>
      </c>
      <c r="B24" s="82"/>
      <c r="C24" s="85"/>
      <c r="D24" s="15" t="s">
        <v>13</v>
      </c>
      <c r="E24" s="3" t="s">
        <v>64</v>
      </c>
      <c r="F24" s="38">
        <v>2115.7125000000001</v>
      </c>
      <c r="G24" s="18">
        <f t="shared" si="0"/>
        <v>2327.2837500000005</v>
      </c>
      <c r="H24" s="18">
        <f t="shared" si="1"/>
        <v>2538.855</v>
      </c>
      <c r="I24" s="18">
        <v>2751</v>
      </c>
    </row>
    <row r="25" spans="1:9" ht="20.100000000000001" customHeight="1" thickBot="1" x14ac:dyDescent="0.35">
      <c r="A25" s="29">
        <v>22</v>
      </c>
      <c r="B25" s="83"/>
      <c r="C25" s="86"/>
      <c r="D25" s="16" t="s">
        <v>12</v>
      </c>
      <c r="E25" s="2" t="s">
        <v>64</v>
      </c>
      <c r="F25" s="39">
        <v>2322.1000000000004</v>
      </c>
      <c r="G25" s="19">
        <f t="shared" si="0"/>
        <v>2554.3100000000004</v>
      </c>
      <c r="H25" s="19">
        <f t="shared" si="1"/>
        <v>2786.5200000000004</v>
      </c>
      <c r="I25" s="19">
        <v>3019</v>
      </c>
    </row>
    <row r="26" spans="1:9" ht="20.100000000000001" customHeight="1" x14ac:dyDescent="0.3">
      <c r="A26" s="27">
        <v>23</v>
      </c>
      <c r="B26" s="81" t="s">
        <v>55</v>
      </c>
      <c r="C26" s="84" t="s">
        <v>19</v>
      </c>
      <c r="D26" s="14" t="s">
        <v>18</v>
      </c>
      <c r="E26" s="4" t="s">
        <v>64</v>
      </c>
      <c r="F26" s="37">
        <v>464.87374999999997</v>
      </c>
      <c r="G26" s="17">
        <f t="shared" si="0"/>
        <v>511.36112500000002</v>
      </c>
      <c r="H26" s="17">
        <f t="shared" si="1"/>
        <v>557.84849999999994</v>
      </c>
      <c r="I26" s="17">
        <v>605</v>
      </c>
    </row>
    <row r="27" spans="1:9" ht="20.100000000000001" customHeight="1" x14ac:dyDescent="0.3">
      <c r="A27" s="28">
        <v>24</v>
      </c>
      <c r="B27" s="82"/>
      <c r="C27" s="85"/>
      <c r="D27" s="15" t="s">
        <v>17</v>
      </c>
      <c r="E27" s="3" t="s">
        <v>64</v>
      </c>
      <c r="F27" s="38">
        <v>473.08250000000004</v>
      </c>
      <c r="G27" s="18">
        <f t="shared" si="0"/>
        <v>520.39075000000014</v>
      </c>
      <c r="H27" s="18">
        <f t="shared" si="1"/>
        <v>567.69900000000007</v>
      </c>
      <c r="I27" s="18">
        <v>615</v>
      </c>
    </row>
    <row r="28" spans="1:9" ht="20.100000000000001" customHeight="1" x14ac:dyDescent="0.3">
      <c r="A28" s="28">
        <v>25</v>
      </c>
      <c r="B28" s="82"/>
      <c r="C28" s="85"/>
      <c r="D28" s="15" t="s">
        <v>14</v>
      </c>
      <c r="E28" s="3" t="s">
        <v>64</v>
      </c>
      <c r="F28" s="38">
        <v>517.44000000000005</v>
      </c>
      <c r="G28" s="18">
        <f t="shared" si="0"/>
        <v>569.18400000000008</v>
      </c>
      <c r="H28" s="18">
        <f t="shared" si="1"/>
        <v>620.928</v>
      </c>
      <c r="I28" s="18">
        <v>673</v>
      </c>
    </row>
    <row r="29" spans="1:9" ht="20.100000000000001" customHeight="1" x14ac:dyDescent="0.3">
      <c r="A29" s="28">
        <v>26</v>
      </c>
      <c r="B29" s="82"/>
      <c r="C29" s="85"/>
      <c r="D29" s="15" t="s">
        <v>13</v>
      </c>
      <c r="E29" s="3" t="s">
        <v>64</v>
      </c>
      <c r="F29" s="38">
        <v>570.41875000000005</v>
      </c>
      <c r="G29" s="18">
        <f t="shared" si="0"/>
        <v>627.46062500000005</v>
      </c>
      <c r="H29" s="18">
        <f t="shared" si="1"/>
        <v>684.50250000000005</v>
      </c>
      <c r="I29" s="18">
        <v>742</v>
      </c>
    </row>
    <row r="30" spans="1:9" ht="20.100000000000001" customHeight="1" thickBot="1" x14ac:dyDescent="0.35">
      <c r="A30" s="29">
        <v>27</v>
      </c>
      <c r="B30" s="83"/>
      <c r="C30" s="86"/>
      <c r="D30" s="16" t="s">
        <v>12</v>
      </c>
      <c r="E30" s="2" t="s">
        <v>64</v>
      </c>
      <c r="F30" s="39">
        <v>597.5200000000001</v>
      </c>
      <c r="G30" s="19">
        <f t="shared" si="0"/>
        <v>657.27200000000016</v>
      </c>
      <c r="H30" s="19">
        <f t="shared" si="1"/>
        <v>717.02400000000011</v>
      </c>
      <c r="I30" s="19">
        <v>777</v>
      </c>
    </row>
    <row r="31" spans="1:9" ht="20.100000000000001" customHeight="1" x14ac:dyDescent="0.3">
      <c r="A31" s="27">
        <v>28</v>
      </c>
      <c r="B31" s="81" t="s">
        <v>56</v>
      </c>
      <c r="C31" s="84" t="s">
        <v>40</v>
      </c>
      <c r="D31" s="14" t="s">
        <v>18</v>
      </c>
      <c r="E31" s="4" t="s">
        <v>64</v>
      </c>
      <c r="F31" s="37">
        <v>394.48750000000001</v>
      </c>
      <c r="G31" s="17">
        <f t="shared" si="0"/>
        <v>433.93625000000003</v>
      </c>
      <c r="H31" s="17">
        <f t="shared" si="1"/>
        <v>473.38499999999999</v>
      </c>
      <c r="I31" s="17">
        <v>513</v>
      </c>
    </row>
    <row r="32" spans="1:9" ht="20.100000000000001" customHeight="1" x14ac:dyDescent="0.3">
      <c r="A32" s="28">
        <v>29</v>
      </c>
      <c r="B32" s="82"/>
      <c r="C32" s="85"/>
      <c r="D32" s="15" t="s">
        <v>17</v>
      </c>
      <c r="E32" s="3" t="s">
        <v>64</v>
      </c>
      <c r="F32" s="38">
        <v>412.22500000000002</v>
      </c>
      <c r="G32" s="18">
        <f t="shared" si="0"/>
        <v>453.44750000000005</v>
      </c>
      <c r="H32" s="18">
        <f t="shared" si="1"/>
        <v>494.67</v>
      </c>
      <c r="I32" s="18">
        <v>536</v>
      </c>
    </row>
    <row r="33" spans="1:13" ht="20.100000000000001" customHeight="1" x14ac:dyDescent="0.3">
      <c r="A33" s="28">
        <v>30</v>
      </c>
      <c r="B33" s="82"/>
      <c r="C33" s="85"/>
      <c r="D33" s="15" t="s">
        <v>14</v>
      </c>
      <c r="E33" s="3" t="s">
        <v>64</v>
      </c>
      <c r="F33" s="38">
        <v>435.87500000000006</v>
      </c>
      <c r="G33" s="18">
        <f t="shared" si="0"/>
        <v>479.46250000000009</v>
      </c>
      <c r="H33" s="18">
        <f t="shared" si="1"/>
        <v>523.05000000000007</v>
      </c>
      <c r="I33" s="18">
        <v>567</v>
      </c>
    </row>
    <row r="34" spans="1:13" ht="20.100000000000001" customHeight="1" x14ac:dyDescent="0.3">
      <c r="A34" s="28">
        <v>31</v>
      </c>
      <c r="B34" s="82"/>
      <c r="C34" s="85"/>
      <c r="D34" s="15" t="s">
        <v>13</v>
      </c>
      <c r="E34" s="3" t="s">
        <v>64</v>
      </c>
      <c r="F34" s="38">
        <v>473.82500000000005</v>
      </c>
      <c r="G34" s="18">
        <f t="shared" si="0"/>
        <v>521.2075000000001</v>
      </c>
      <c r="H34" s="18">
        <f t="shared" si="1"/>
        <v>568.59</v>
      </c>
      <c r="I34" s="18">
        <v>616</v>
      </c>
    </row>
    <row r="35" spans="1:13" ht="20.100000000000001" customHeight="1" thickBot="1" x14ac:dyDescent="0.35">
      <c r="A35" s="29">
        <v>32</v>
      </c>
      <c r="B35" s="83"/>
      <c r="C35" s="86"/>
      <c r="D35" s="16" t="s">
        <v>12</v>
      </c>
      <c r="E35" s="2" t="s">
        <v>64</v>
      </c>
      <c r="F35" s="39">
        <v>494.80750000000012</v>
      </c>
      <c r="G35" s="19">
        <f t="shared" si="0"/>
        <v>544.28825000000018</v>
      </c>
      <c r="H35" s="19">
        <f t="shared" si="1"/>
        <v>593.76900000000012</v>
      </c>
      <c r="I35" s="19">
        <v>644</v>
      </c>
    </row>
    <row r="36" spans="1:13" ht="20.100000000000001" customHeight="1" x14ac:dyDescent="0.3">
      <c r="A36" s="27">
        <v>33</v>
      </c>
      <c r="B36" s="81" t="s">
        <v>5</v>
      </c>
      <c r="C36" s="84" t="s">
        <v>4</v>
      </c>
      <c r="D36" s="14" t="s">
        <v>3</v>
      </c>
      <c r="E36" s="4" t="s">
        <v>64</v>
      </c>
      <c r="F36" s="37">
        <v>962.50000000000011</v>
      </c>
      <c r="G36" s="17">
        <f t="shared" si="0"/>
        <v>1058.7500000000002</v>
      </c>
      <c r="H36" s="17">
        <f t="shared" si="1"/>
        <v>1155</v>
      </c>
      <c r="I36" s="17">
        <v>1252</v>
      </c>
    </row>
    <row r="37" spans="1:13" ht="20.100000000000001" customHeight="1" x14ac:dyDescent="0.3">
      <c r="A37" s="28">
        <v>34</v>
      </c>
      <c r="B37" s="82"/>
      <c r="C37" s="85"/>
      <c r="D37" s="15" t="s">
        <v>2</v>
      </c>
      <c r="E37" s="3" t="s">
        <v>64</v>
      </c>
      <c r="F37" s="38">
        <v>997.83750000000009</v>
      </c>
      <c r="G37" s="18">
        <f t="shared" si="0"/>
        <v>1097.6212500000001</v>
      </c>
      <c r="H37" s="18">
        <f t="shared" si="1"/>
        <v>1197.405</v>
      </c>
      <c r="I37" s="18">
        <v>1298</v>
      </c>
    </row>
    <row r="38" spans="1:13" ht="20.100000000000001" customHeight="1" x14ac:dyDescent="0.3">
      <c r="A38" s="28">
        <v>35</v>
      </c>
      <c r="B38" s="82"/>
      <c r="C38" s="85"/>
      <c r="D38" s="15" t="s">
        <v>1</v>
      </c>
      <c r="E38" s="3" t="s">
        <v>64</v>
      </c>
      <c r="F38" s="38">
        <v>1031.25</v>
      </c>
      <c r="G38" s="18">
        <f t="shared" si="0"/>
        <v>1134.375</v>
      </c>
      <c r="H38" s="18">
        <f t="shared" si="1"/>
        <v>1237.5</v>
      </c>
      <c r="I38" s="18">
        <v>1341</v>
      </c>
    </row>
    <row r="39" spans="1:13" ht="20.100000000000001" customHeight="1" x14ac:dyDescent="0.3">
      <c r="A39" s="28">
        <v>36</v>
      </c>
      <c r="B39" s="82"/>
      <c r="C39" s="85"/>
      <c r="D39" s="15" t="s">
        <v>0</v>
      </c>
      <c r="E39" s="3" t="s">
        <v>64</v>
      </c>
      <c r="F39" s="38">
        <v>1067.1375</v>
      </c>
      <c r="G39" s="18">
        <f t="shared" si="0"/>
        <v>1173.8512500000002</v>
      </c>
      <c r="H39" s="18">
        <f t="shared" si="1"/>
        <v>1280.5650000000001</v>
      </c>
      <c r="I39" s="18">
        <v>1388</v>
      </c>
      <c r="M39" s="21"/>
    </row>
    <row r="40" spans="1:13" ht="20.100000000000001" customHeight="1" thickBot="1" x14ac:dyDescent="0.35">
      <c r="A40" s="29">
        <v>37</v>
      </c>
      <c r="B40" s="83"/>
      <c r="C40" s="86"/>
      <c r="D40" s="16">
        <v>45</v>
      </c>
      <c r="E40" s="2" t="s">
        <v>64</v>
      </c>
      <c r="F40" s="39">
        <v>1090.1000000000001</v>
      </c>
      <c r="G40" s="19">
        <f t="shared" si="0"/>
        <v>1199.1100000000004</v>
      </c>
      <c r="H40" s="19">
        <f t="shared" si="1"/>
        <v>1308.1200000000001</v>
      </c>
      <c r="I40" s="19">
        <v>1418</v>
      </c>
      <c r="M40" s="21"/>
    </row>
    <row r="41" spans="1:13" ht="20.100000000000001" customHeight="1" x14ac:dyDescent="0.3">
      <c r="A41" s="27">
        <v>38</v>
      </c>
      <c r="B41" s="75" t="s">
        <v>57</v>
      </c>
      <c r="C41" s="78" t="s">
        <v>41</v>
      </c>
      <c r="D41" s="51" t="s">
        <v>34</v>
      </c>
      <c r="E41" s="51" t="s">
        <v>15</v>
      </c>
      <c r="F41" s="40">
        <v>1232</v>
      </c>
      <c r="G41" s="17">
        <f t="shared" si="0"/>
        <v>1355.2</v>
      </c>
      <c r="H41" s="17">
        <f t="shared" si="1"/>
        <v>1478.3999999999999</v>
      </c>
      <c r="I41" s="17">
        <v>1602</v>
      </c>
      <c r="M41" s="21"/>
    </row>
    <row r="42" spans="1:13" ht="20.100000000000001" customHeight="1" x14ac:dyDescent="0.3">
      <c r="A42" s="28">
        <v>39</v>
      </c>
      <c r="B42" s="76"/>
      <c r="C42" s="79"/>
      <c r="D42" s="52" t="s">
        <v>29</v>
      </c>
      <c r="E42" s="52" t="s">
        <v>15</v>
      </c>
      <c r="F42" s="41">
        <v>1434.4</v>
      </c>
      <c r="G42" s="18">
        <f t="shared" si="0"/>
        <v>1577.8400000000001</v>
      </c>
      <c r="H42" s="18">
        <f t="shared" si="1"/>
        <v>1721.28</v>
      </c>
      <c r="I42" s="18">
        <v>1865</v>
      </c>
      <c r="M42" s="21"/>
    </row>
    <row r="43" spans="1:13" ht="20.100000000000001" customHeight="1" x14ac:dyDescent="0.3">
      <c r="A43" s="28">
        <v>40</v>
      </c>
      <c r="B43" s="76"/>
      <c r="C43" s="79"/>
      <c r="D43" s="52" t="s">
        <v>27</v>
      </c>
      <c r="E43" s="52" t="s">
        <v>15</v>
      </c>
      <c r="F43" s="41">
        <v>1734.8375000000001</v>
      </c>
      <c r="G43" s="18">
        <f t="shared" si="0"/>
        <v>1908.3212500000002</v>
      </c>
      <c r="H43" s="18">
        <f t="shared" si="1"/>
        <v>2081.8049999999998</v>
      </c>
      <c r="I43" s="18">
        <v>2256</v>
      </c>
      <c r="M43" s="21"/>
    </row>
    <row r="44" spans="1:13" ht="20.100000000000001" customHeight="1" thickBot="1" x14ac:dyDescent="0.35">
      <c r="A44" s="28">
        <v>41</v>
      </c>
      <c r="B44" s="76"/>
      <c r="C44" s="79"/>
      <c r="D44" s="53" t="s">
        <v>26</v>
      </c>
      <c r="E44" s="54" t="s">
        <v>15</v>
      </c>
      <c r="F44" s="42">
        <v>1987.7000000000003</v>
      </c>
      <c r="G44" s="19">
        <f t="shared" si="0"/>
        <v>2186.4700000000003</v>
      </c>
      <c r="H44" s="19">
        <f t="shared" si="1"/>
        <v>2385.2400000000002</v>
      </c>
      <c r="I44" s="19">
        <v>2584</v>
      </c>
      <c r="M44" s="21"/>
    </row>
    <row r="45" spans="1:13" ht="20.100000000000001" customHeight="1" x14ac:dyDescent="0.3">
      <c r="A45" s="28">
        <v>42</v>
      </c>
      <c r="B45" s="76"/>
      <c r="C45" s="79"/>
      <c r="D45" s="55" t="s">
        <v>34</v>
      </c>
      <c r="E45" s="51" t="s">
        <v>30</v>
      </c>
      <c r="F45" s="43">
        <v>1404.8375000000001</v>
      </c>
      <c r="G45" s="17">
        <f t="shared" si="0"/>
        <v>1545.3212500000002</v>
      </c>
      <c r="H45" s="17">
        <f t="shared" si="1"/>
        <v>1685.8050000000001</v>
      </c>
      <c r="I45" s="17">
        <v>1827</v>
      </c>
      <c r="M45" s="21"/>
    </row>
    <row r="46" spans="1:13" ht="20.100000000000001" customHeight="1" x14ac:dyDescent="0.3">
      <c r="A46" s="28">
        <v>43</v>
      </c>
      <c r="B46" s="76"/>
      <c r="C46" s="79"/>
      <c r="D46" s="52" t="s">
        <v>29</v>
      </c>
      <c r="E46" s="52" t="s">
        <v>30</v>
      </c>
      <c r="F46" s="41">
        <v>1670.7625</v>
      </c>
      <c r="G46" s="18">
        <f t="shared" si="0"/>
        <v>1837.8387500000001</v>
      </c>
      <c r="H46" s="18">
        <f t="shared" si="1"/>
        <v>2004.915</v>
      </c>
      <c r="I46" s="18">
        <v>2172</v>
      </c>
      <c r="M46" s="21"/>
    </row>
    <row r="47" spans="1:13" ht="20.100000000000001" customHeight="1" x14ac:dyDescent="0.3">
      <c r="A47" s="28">
        <v>44</v>
      </c>
      <c r="B47" s="76"/>
      <c r="C47" s="79"/>
      <c r="D47" s="52" t="s">
        <v>27</v>
      </c>
      <c r="E47" s="52" t="s">
        <v>30</v>
      </c>
      <c r="F47" s="41">
        <v>2041.3250000000003</v>
      </c>
      <c r="G47" s="18">
        <f t="shared" si="0"/>
        <v>2245.4575000000004</v>
      </c>
      <c r="H47" s="18">
        <f t="shared" si="1"/>
        <v>2449.59</v>
      </c>
      <c r="I47" s="18">
        <v>2654</v>
      </c>
      <c r="M47" s="21"/>
    </row>
    <row r="48" spans="1:13" ht="20.100000000000001" customHeight="1" thickBot="1" x14ac:dyDescent="0.35">
      <c r="A48" s="29">
        <v>45</v>
      </c>
      <c r="B48" s="77"/>
      <c r="C48" s="80"/>
      <c r="D48" s="53" t="s">
        <v>26</v>
      </c>
      <c r="E48" s="53" t="s">
        <v>30</v>
      </c>
      <c r="F48" s="42">
        <v>2353.4500000000003</v>
      </c>
      <c r="G48" s="19">
        <f t="shared" si="0"/>
        <v>2588.7950000000005</v>
      </c>
      <c r="H48" s="19">
        <f t="shared" si="1"/>
        <v>2824.1400000000003</v>
      </c>
      <c r="I48" s="19">
        <v>3060</v>
      </c>
      <c r="J48" s="25"/>
      <c r="K48" s="24"/>
      <c r="L48" s="24"/>
      <c r="M48" s="21"/>
    </row>
    <row r="49" spans="1:13" ht="20.100000000000001" customHeight="1" x14ac:dyDescent="0.3">
      <c r="A49" s="27">
        <v>46</v>
      </c>
      <c r="B49" s="97" t="s">
        <v>58</v>
      </c>
      <c r="C49" s="100" t="s">
        <v>73</v>
      </c>
      <c r="D49" s="7" t="s">
        <v>45</v>
      </c>
      <c r="E49" s="7" t="s">
        <v>15</v>
      </c>
      <c r="F49" s="40">
        <v>1347.0875000000001</v>
      </c>
      <c r="G49" s="17">
        <f t="shared" si="0"/>
        <v>1481.7962500000003</v>
      </c>
      <c r="H49" s="17">
        <f t="shared" si="1"/>
        <v>1616.5050000000001</v>
      </c>
      <c r="I49" s="17">
        <v>1752</v>
      </c>
      <c r="J49" s="25"/>
      <c r="K49" s="24"/>
      <c r="L49" s="24"/>
      <c r="M49" s="21"/>
    </row>
    <row r="50" spans="1:13" ht="20.100000000000001" customHeight="1" x14ac:dyDescent="0.3">
      <c r="A50" s="28">
        <v>47</v>
      </c>
      <c r="B50" s="98"/>
      <c r="C50" s="101"/>
      <c r="D50" s="6" t="s">
        <v>46</v>
      </c>
      <c r="E50" s="6" t="s">
        <v>15</v>
      </c>
      <c r="F50" s="41">
        <v>1524.0500000000002</v>
      </c>
      <c r="G50" s="18">
        <f t="shared" si="0"/>
        <v>1676.4550000000004</v>
      </c>
      <c r="H50" s="18">
        <f t="shared" si="1"/>
        <v>1828.8600000000001</v>
      </c>
      <c r="I50" s="18">
        <v>1982</v>
      </c>
      <c r="J50" s="25"/>
      <c r="K50" s="24"/>
      <c r="L50" s="24"/>
      <c r="M50" s="21"/>
    </row>
    <row r="51" spans="1:13" ht="20.100000000000001" customHeight="1" x14ac:dyDescent="0.3">
      <c r="A51" s="28">
        <v>48</v>
      </c>
      <c r="B51" s="98"/>
      <c r="C51" s="101"/>
      <c r="D51" s="6" t="s">
        <v>47</v>
      </c>
      <c r="E51" s="6" t="s">
        <v>15</v>
      </c>
      <c r="F51" s="41">
        <v>1721.3625000000002</v>
      </c>
      <c r="G51" s="18">
        <f t="shared" si="0"/>
        <v>1893.4987500000004</v>
      </c>
      <c r="H51" s="18">
        <f t="shared" si="1"/>
        <v>2065.6350000000002</v>
      </c>
      <c r="I51" s="18">
        <v>2238</v>
      </c>
      <c r="J51" s="25"/>
      <c r="K51" s="24"/>
      <c r="L51" s="24"/>
      <c r="M51" s="21"/>
    </row>
    <row r="52" spans="1:13" ht="20.100000000000001" customHeight="1" thickBot="1" x14ac:dyDescent="0.35">
      <c r="A52" s="28">
        <v>49</v>
      </c>
      <c r="B52" s="98"/>
      <c r="C52" s="101"/>
      <c r="D52" s="5" t="s">
        <v>48</v>
      </c>
      <c r="E52" s="5" t="s">
        <v>15</v>
      </c>
      <c r="F52" s="42">
        <v>1852.5375000000001</v>
      </c>
      <c r="G52" s="19">
        <f t="shared" si="0"/>
        <v>2037.7912500000002</v>
      </c>
      <c r="H52" s="19">
        <f t="shared" si="1"/>
        <v>2223.0450000000001</v>
      </c>
      <c r="I52" s="19">
        <v>2409</v>
      </c>
      <c r="J52" s="25"/>
      <c r="K52" s="24"/>
      <c r="L52" s="24"/>
      <c r="M52" s="21"/>
    </row>
    <row r="53" spans="1:13" ht="20.100000000000001" customHeight="1" x14ac:dyDescent="0.3">
      <c r="A53" s="28">
        <v>50</v>
      </c>
      <c r="B53" s="98"/>
      <c r="C53" s="101"/>
      <c r="D53" s="30" t="s">
        <v>45</v>
      </c>
      <c r="E53" s="7" t="s">
        <v>30</v>
      </c>
      <c r="F53" s="43">
        <v>1558.8375000000001</v>
      </c>
      <c r="G53" s="17">
        <f t="shared" si="0"/>
        <v>1714.7212500000003</v>
      </c>
      <c r="H53" s="17">
        <f t="shared" si="1"/>
        <v>1870.605</v>
      </c>
      <c r="I53" s="17">
        <v>2027</v>
      </c>
      <c r="J53" s="25"/>
      <c r="K53" s="24"/>
      <c r="L53" s="24"/>
      <c r="M53" s="21"/>
    </row>
    <row r="54" spans="1:13" ht="20.100000000000001" customHeight="1" x14ac:dyDescent="0.3">
      <c r="A54" s="28">
        <v>51</v>
      </c>
      <c r="B54" s="98"/>
      <c r="C54" s="101"/>
      <c r="D54" s="6" t="s">
        <v>46</v>
      </c>
      <c r="E54" s="6" t="s">
        <v>30</v>
      </c>
      <c r="F54" s="41">
        <v>1775.6750000000002</v>
      </c>
      <c r="G54" s="18">
        <f t="shared" si="0"/>
        <v>1953.2425000000003</v>
      </c>
      <c r="H54" s="18">
        <f t="shared" si="1"/>
        <v>2130.81</v>
      </c>
      <c r="I54" s="18">
        <v>2309</v>
      </c>
      <c r="M54" s="21"/>
    </row>
    <row r="55" spans="1:13" ht="20.100000000000001" customHeight="1" x14ac:dyDescent="0.3">
      <c r="A55" s="28">
        <v>52</v>
      </c>
      <c r="B55" s="98"/>
      <c r="C55" s="101"/>
      <c r="D55" s="6" t="s">
        <v>47</v>
      </c>
      <c r="E55" s="6" t="s">
        <v>30</v>
      </c>
      <c r="F55" s="41">
        <v>2017.5375000000001</v>
      </c>
      <c r="G55" s="18">
        <f t="shared" si="0"/>
        <v>2219.2912500000002</v>
      </c>
      <c r="H55" s="18">
        <f t="shared" si="1"/>
        <v>2421.0450000000001</v>
      </c>
      <c r="I55" s="18">
        <v>2623</v>
      </c>
      <c r="M55" s="21"/>
    </row>
    <row r="56" spans="1:13" ht="20.100000000000001" customHeight="1" thickBot="1" x14ac:dyDescent="0.35">
      <c r="A56" s="29">
        <v>53</v>
      </c>
      <c r="B56" s="99"/>
      <c r="C56" s="102"/>
      <c r="D56" s="5" t="s">
        <v>48</v>
      </c>
      <c r="E56" s="5" t="s">
        <v>30</v>
      </c>
      <c r="F56" s="42">
        <v>2177.3125</v>
      </c>
      <c r="G56" s="19">
        <f t="shared" si="0"/>
        <v>2395.0437500000003</v>
      </c>
      <c r="H56" s="19">
        <f t="shared" si="1"/>
        <v>2612.7750000000001</v>
      </c>
      <c r="I56" s="19">
        <v>2831</v>
      </c>
    </row>
    <row r="57" spans="1:13" ht="20.100000000000001" customHeight="1" x14ac:dyDescent="0.3">
      <c r="A57" s="27">
        <v>54</v>
      </c>
      <c r="B57" s="69" t="s">
        <v>59</v>
      </c>
      <c r="C57" s="90" t="s">
        <v>31</v>
      </c>
      <c r="D57" s="7" t="s">
        <v>9</v>
      </c>
      <c r="E57" s="7" t="s">
        <v>15</v>
      </c>
      <c r="F57" s="40">
        <v>1795.0625000000002</v>
      </c>
      <c r="G57" s="17">
        <f t="shared" si="0"/>
        <v>1974.5687500000004</v>
      </c>
      <c r="H57" s="17">
        <f t="shared" si="1"/>
        <v>2154.0750000000003</v>
      </c>
      <c r="I57" s="17">
        <v>2334</v>
      </c>
    </row>
    <row r="58" spans="1:13" ht="20.100000000000001" customHeight="1" x14ac:dyDescent="0.3">
      <c r="A58" s="28">
        <v>55</v>
      </c>
      <c r="B58" s="70"/>
      <c r="C58" s="91"/>
      <c r="D58" s="6" t="s">
        <v>42</v>
      </c>
      <c r="E58" s="6" t="s">
        <v>15</v>
      </c>
      <c r="F58" s="41">
        <v>1993.3375000000001</v>
      </c>
      <c r="G58" s="18">
        <f t="shared" si="0"/>
        <v>2192.6712500000003</v>
      </c>
      <c r="H58" s="18">
        <f t="shared" si="1"/>
        <v>2392.0050000000001</v>
      </c>
      <c r="I58" s="18">
        <v>2592</v>
      </c>
    </row>
    <row r="59" spans="1:13" ht="20.100000000000001" customHeight="1" x14ac:dyDescent="0.3">
      <c r="A59" s="28">
        <v>56</v>
      </c>
      <c r="B59" s="70"/>
      <c r="C59" s="91"/>
      <c r="D59" s="6" t="s">
        <v>43</v>
      </c>
      <c r="E59" s="6" t="s">
        <v>15</v>
      </c>
      <c r="F59" s="41">
        <v>2128.0875000000001</v>
      </c>
      <c r="G59" s="18">
        <f t="shared" si="0"/>
        <v>2340.8962500000002</v>
      </c>
      <c r="H59" s="18">
        <f t="shared" si="1"/>
        <v>2553.7049999999999</v>
      </c>
      <c r="I59" s="18">
        <v>2767</v>
      </c>
    </row>
    <row r="60" spans="1:13" ht="20.100000000000001" customHeight="1" thickBot="1" x14ac:dyDescent="0.35">
      <c r="A60" s="28">
        <v>57</v>
      </c>
      <c r="B60" s="70"/>
      <c r="C60" s="91"/>
      <c r="D60" s="5" t="s">
        <v>44</v>
      </c>
      <c r="E60" s="5" t="s">
        <v>15</v>
      </c>
      <c r="F60" s="42">
        <v>2318.0628272251311</v>
      </c>
      <c r="G60" s="19">
        <f t="shared" si="0"/>
        <v>2549.8691099476446</v>
      </c>
      <c r="H60" s="19">
        <f t="shared" si="1"/>
        <v>2781.6753926701572</v>
      </c>
      <c r="I60" s="19">
        <v>3014</v>
      </c>
    </row>
    <row r="61" spans="1:13" ht="20.100000000000001" customHeight="1" x14ac:dyDescent="0.3">
      <c r="A61" s="28">
        <v>58</v>
      </c>
      <c r="B61" s="70"/>
      <c r="C61" s="91"/>
      <c r="D61" s="30" t="s">
        <v>9</v>
      </c>
      <c r="E61" s="7" t="s">
        <v>30</v>
      </c>
      <c r="F61" s="43">
        <v>2117.5</v>
      </c>
      <c r="G61" s="17">
        <f t="shared" si="0"/>
        <v>2329.25</v>
      </c>
      <c r="H61" s="17">
        <f t="shared" si="1"/>
        <v>2541</v>
      </c>
      <c r="I61" s="17">
        <v>2753</v>
      </c>
    </row>
    <row r="62" spans="1:13" ht="20.100000000000001" customHeight="1" x14ac:dyDescent="0.3">
      <c r="A62" s="28">
        <v>59</v>
      </c>
      <c r="B62" s="70"/>
      <c r="C62" s="91"/>
      <c r="D62" s="6" t="s">
        <v>42</v>
      </c>
      <c r="E62" s="6" t="s">
        <v>30</v>
      </c>
      <c r="F62" s="41">
        <v>2359.0875000000001</v>
      </c>
      <c r="G62" s="18">
        <f t="shared" si="0"/>
        <v>2594.9962500000001</v>
      </c>
      <c r="H62" s="18">
        <f t="shared" si="1"/>
        <v>2830.9050000000002</v>
      </c>
      <c r="I62" s="18">
        <v>3067</v>
      </c>
    </row>
    <row r="63" spans="1:13" ht="20.100000000000001" customHeight="1" x14ac:dyDescent="0.3">
      <c r="A63" s="28">
        <v>60</v>
      </c>
      <c r="B63" s="70"/>
      <c r="C63" s="91"/>
      <c r="D63" s="6" t="s">
        <v>43</v>
      </c>
      <c r="E63" s="6" t="s">
        <v>30</v>
      </c>
      <c r="F63" s="41">
        <v>2531.375</v>
      </c>
      <c r="G63" s="18">
        <f t="shared" si="0"/>
        <v>2784.5125000000003</v>
      </c>
      <c r="H63" s="18">
        <f t="shared" si="1"/>
        <v>3037.65</v>
      </c>
      <c r="I63" s="18">
        <v>3291</v>
      </c>
    </row>
    <row r="64" spans="1:13" ht="20.100000000000001" customHeight="1" thickBot="1" x14ac:dyDescent="0.35">
      <c r="A64" s="29">
        <v>61</v>
      </c>
      <c r="B64" s="71"/>
      <c r="C64" s="92"/>
      <c r="D64" s="5" t="s">
        <v>44</v>
      </c>
      <c r="E64" s="5" t="s">
        <v>30</v>
      </c>
      <c r="F64" s="42">
        <v>2762.375</v>
      </c>
      <c r="G64" s="19">
        <f t="shared" si="0"/>
        <v>3038.6125000000002</v>
      </c>
      <c r="H64" s="19">
        <f t="shared" si="1"/>
        <v>3314.85</v>
      </c>
      <c r="I64" s="19">
        <v>3592</v>
      </c>
    </row>
    <row r="65" spans="1:9" ht="20.100000000000001" customHeight="1" x14ac:dyDescent="0.3">
      <c r="A65" s="27">
        <v>62</v>
      </c>
      <c r="B65" s="81" t="s">
        <v>60</v>
      </c>
      <c r="C65" s="90" t="s">
        <v>25</v>
      </c>
      <c r="D65" s="10" t="s">
        <v>24</v>
      </c>
      <c r="E65" s="7" t="s">
        <v>15</v>
      </c>
      <c r="F65" s="44">
        <v>933.62500000000011</v>
      </c>
      <c r="G65" s="17">
        <f t="shared" si="0"/>
        <v>1026.9875000000002</v>
      </c>
      <c r="H65" s="17">
        <f t="shared" si="1"/>
        <v>1120.3500000000001</v>
      </c>
      <c r="I65" s="17">
        <v>1214</v>
      </c>
    </row>
    <row r="66" spans="1:9" ht="20.100000000000001" customHeight="1" x14ac:dyDescent="0.3">
      <c r="A66" s="28">
        <v>63</v>
      </c>
      <c r="B66" s="82"/>
      <c r="C66" s="91"/>
      <c r="D66" s="9" t="s">
        <v>23</v>
      </c>
      <c r="E66" s="6" t="s">
        <v>15</v>
      </c>
      <c r="F66" s="45">
        <v>1078</v>
      </c>
      <c r="G66" s="18">
        <f t="shared" si="0"/>
        <v>1185.8000000000002</v>
      </c>
      <c r="H66" s="18">
        <f t="shared" si="1"/>
        <v>1293.5999999999999</v>
      </c>
      <c r="I66" s="18">
        <v>1402</v>
      </c>
    </row>
    <row r="67" spans="1:9" ht="20.100000000000001" customHeight="1" x14ac:dyDescent="0.3">
      <c r="A67" s="28">
        <v>64</v>
      </c>
      <c r="B67" s="82"/>
      <c r="C67" s="91"/>
      <c r="D67" s="9" t="s">
        <v>22</v>
      </c>
      <c r="E67" s="6" t="s">
        <v>15</v>
      </c>
      <c r="F67" s="45">
        <v>1222.375</v>
      </c>
      <c r="G67" s="18">
        <f t="shared" si="0"/>
        <v>1344.6125000000002</v>
      </c>
      <c r="H67" s="18">
        <f t="shared" si="1"/>
        <v>1466.85</v>
      </c>
      <c r="I67" s="18">
        <v>1590</v>
      </c>
    </row>
    <row r="68" spans="1:9" ht="20.100000000000001" customHeight="1" x14ac:dyDescent="0.3">
      <c r="A68" s="28">
        <v>65</v>
      </c>
      <c r="B68" s="82"/>
      <c r="C68" s="91"/>
      <c r="D68" s="9" t="s">
        <v>21</v>
      </c>
      <c r="E68" s="6" t="s">
        <v>15</v>
      </c>
      <c r="F68" s="45">
        <v>1366.75</v>
      </c>
      <c r="G68" s="18">
        <f t="shared" si="0"/>
        <v>1503.4250000000002</v>
      </c>
      <c r="H68" s="18">
        <f t="shared" si="1"/>
        <v>1640.1</v>
      </c>
      <c r="I68" s="18">
        <v>1777</v>
      </c>
    </row>
    <row r="69" spans="1:9" ht="20.100000000000001" customHeight="1" thickBot="1" x14ac:dyDescent="0.35">
      <c r="A69" s="29">
        <v>66</v>
      </c>
      <c r="B69" s="83"/>
      <c r="C69" s="92"/>
      <c r="D69" s="8" t="s">
        <v>20</v>
      </c>
      <c r="E69" s="5" t="s">
        <v>15</v>
      </c>
      <c r="F69" s="46">
        <v>1520.7500000000002</v>
      </c>
      <c r="G69" s="23">
        <f t="shared" ref="G69:G84" si="2">F69*1.1</f>
        <v>1672.8250000000003</v>
      </c>
      <c r="H69" s="23">
        <f t="shared" ref="H69:H84" si="3">F69*1.2</f>
        <v>1824.9000000000003</v>
      </c>
      <c r="I69" s="23">
        <v>1977</v>
      </c>
    </row>
    <row r="70" spans="1:9" ht="20.100000000000001" customHeight="1" thickBot="1" x14ac:dyDescent="0.35">
      <c r="A70" s="27">
        <v>67</v>
      </c>
      <c r="B70" s="81" t="s">
        <v>61</v>
      </c>
      <c r="C70" s="90" t="s">
        <v>16</v>
      </c>
      <c r="D70" s="7" t="s">
        <v>10</v>
      </c>
      <c r="E70" s="7" t="s">
        <v>15</v>
      </c>
      <c r="F70" s="40">
        <v>1113.5575000000001</v>
      </c>
      <c r="G70" s="50">
        <f t="shared" si="2"/>
        <v>1224.9132500000003</v>
      </c>
      <c r="H70" s="50">
        <f t="shared" si="3"/>
        <v>1336.269</v>
      </c>
      <c r="I70" s="50">
        <v>1448</v>
      </c>
    </row>
    <row r="71" spans="1:9" ht="20.100000000000001" customHeight="1" x14ac:dyDescent="0.3">
      <c r="A71" s="28">
        <v>68</v>
      </c>
      <c r="B71" s="82"/>
      <c r="C71" s="91"/>
      <c r="D71" s="6" t="s">
        <v>9</v>
      </c>
      <c r="E71" s="6" t="s">
        <v>15</v>
      </c>
      <c r="F71" s="41">
        <v>1210.385</v>
      </c>
      <c r="G71" s="20">
        <f t="shared" si="2"/>
        <v>1331.4235000000001</v>
      </c>
      <c r="H71" s="20">
        <f t="shared" si="3"/>
        <v>1452.462</v>
      </c>
      <c r="I71" s="20">
        <v>1574</v>
      </c>
    </row>
    <row r="72" spans="1:9" ht="20.100000000000001" customHeight="1" x14ac:dyDescent="0.3">
      <c r="A72" s="28">
        <v>69</v>
      </c>
      <c r="B72" s="82"/>
      <c r="C72" s="91"/>
      <c r="D72" s="6" t="s">
        <v>8</v>
      </c>
      <c r="E72" s="6" t="s">
        <v>15</v>
      </c>
      <c r="F72" s="41">
        <v>1307.2125000000001</v>
      </c>
      <c r="G72" s="18">
        <f t="shared" si="2"/>
        <v>1437.9337500000001</v>
      </c>
      <c r="H72" s="18">
        <f t="shared" si="3"/>
        <v>1568.655</v>
      </c>
      <c r="I72" s="18">
        <v>1700</v>
      </c>
    </row>
    <row r="73" spans="1:9" ht="20.100000000000001" customHeight="1" thickBot="1" x14ac:dyDescent="0.35">
      <c r="A73" s="29">
        <v>70</v>
      </c>
      <c r="B73" s="83"/>
      <c r="C73" s="92"/>
      <c r="D73" s="5" t="s">
        <v>7</v>
      </c>
      <c r="E73" s="5" t="s">
        <v>15</v>
      </c>
      <c r="F73" s="47">
        <v>1452.4675</v>
      </c>
      <c r="G73" s="19">
        <f t="shared" si="2"/>
        <v>1597.71425</v>
      </c>
      <c r="H73" s="19">
        <f t="shared" si="3"/>
        <v>1742.961</v>
      </c>
      <c r="I73" s="19">
        <v>1889</v>
      </c>
    </row>
    <row r="74" spans="1:9" ht="20.100000000000001" customHeight="1" x14ac:dyDescent="0.3">
      <c r="A74" s="27">
        <v>71</v>
      </c>
      <c r="B74" s="81" t="s">
        <v>62</v>
      </c>
      <c r="C74" s="90" t="s">
        <v>11</v>
      </c>
      <c r="D74" s="7" t="s">
        <v>10</v>
      </c>
      <c r="E74" s="7" t="s">
        <v>15</v>
      </c>
      <c r="F74" s="40">
        <v>919.88875000000007</v>
      </c>
      <c r="G74" s="17">
        <f t="shared" si="2"/>
        <v>1011.8776250000002</v>
      </c>
      <c r="H74" s="17">
        <f t="shared" si="3"/>
        <v>1103.8665000000001</v>
      </c>
      <c r="I74" s="17">
        <v>1196</v>
      </c>
    </row>
    <row r="75" spans="1:9" ht="20.100000000000001" customHeight="1" x14ac:dyDescent="0.3">
      <c r="A75" s="28">
        <v>72</v>
      </c>
      <c r="B75" s="82"/>
      <c r="C75" s="91"/>
      <c r="D75" s="6" t="s">
        <v>9</v>
      </c>
      <c r="E75" s="6" t="s">
        <v>15</v>
      </c>
      <c r="F75" s="41">
        <v>1016.7300000000001</v>
      </c>
      <c r="G75" s="18">
        <f t="shared" si="2"/>
        <v>1118.4030000000002</v>
      </c>
      <c r="H75" s="18">
        <f t="shared" si="3"/>
        <v>1220.076</v>
      </c>
      <c r="I75" s="18">
        <v>1322</v>
      </c>
    </row>
    <row r="76" spans="1:9" ht="20.100000000000001" customHeight="1" x14ac:dyDescent="0.3">
      <c r="A76" s="28">
        <v>73</v>
      </c>
      <c r="B76" s="82"/>
      <c r="C76" s="91"/>
      <c r="D76" s="6" t="s">
        <v>8</v>
      </c>
      <c r="E76" s="6" t="s">
        <v>15</v>
      </c>
      <c r="F76" s="41">
        <v>1113.54375</v>
      </c>
      <c r="G76" s="18">
        <f t="shared" si="2"/>
        <v>1224.8981250000002</v>
      </c>
      <c r="H76" s="18">
        <f t="shared" si="3"/>
        <v>1336.2525000000001</v>
      </c>
      <c r="I76" s="18">
        <v>1448</v>
      </c>
    </row>
    <row r="77" spans="1:9" ht="20.100000000000001" customHeight="1" thickBot="1" x14ac:dyDescent="0.35">
      <c r="A77" s="29">
        <v>74</v>
      </c>
      <c r="B77" s="82"/>
      <c r="C77" s="96"/>
      <c r="D77" s="26" t="s">
        <v>7</v>
      </c>
      <c r="E77" s="5" t="s">
        <v>15</v>
      </c>
      <c r="F77" s="42">
        <v>1210.385</v>
      </c>
      <c r="G77" s="19">
        <f t="shared" si="2"/>
        <v>1331.4235000000001</v>
      </c>
      <c r="H77" s="19">
        <f t="shared" si="3"/>
        <v>1452.462</v>
      </c>
      <c r="I77" s="19">
        <v>1574</v>
      </c>
    </row>
    <row r="78" spans="1:9" ht="20.100000000000001" customHeight="1" x14ac:dyDescent="0.3">
      <c r="A78" s="32">
        <v>75</v>
      </c>
      <c r="B78" s="93" t="s">
        <v>63</v>
      </c>
      <c r="C78" s="90" t="s">
        <v>65</v>
      </c>
      <c r="D78" s="7" t="s">
        <v>66</v>
      </c>
      <c r="E78" s="87" t="s">
        <v>6</v>
      </c>
      <c r="F78" s="43">
        <v>262.625</v>
      </c>
      <c r="G78" s="20">
        <f t="shared" si="2"/>
        <v>288.88750000000005</v>
      </c>
      <c r="H78" s="20">
        <f t="shared" si="3"/>
        <v>315.14999999999998</v>
      </c>
      <c r="I78" s="20">
        <v>342</v>
      </c>
    </row>
    <row r="79" spans="1:9" ht="20.100000000000001" customHeight="1" x14ac:dyDescent="0.3">
      <c r="A79" s="28">
        <v>76</v>
      </c>
      <c r="B79" s="94"/>
      <c r="C79" s="91"/>
      <c r="D79" s="6" t="s">
        <v>67</v>
      </c>
      <c r="E79" s="88"/>
      <c r="F79" s="41">
        <v>278.85000000000002</v>
      </c>
      <c r="G79" s="18">
        <f t="shared" si="2"/>
        <v>306.73500000000007</v>
      </c>
      <c r="H79" s="18">
        <f t="shared" si="3"/>
        <v>334.62</v>
      </c>
      <c r="I79" s="18">
        <v>363</v>
      </c>
    </row>
    <row r="80" spans="1:9" ht="20.100000000000001" customHeight="1" x14ac:dyDescent="0.3">
      <c r="A80" s="28">
        <v>77</v>
      </c>
      <c r="B80" s="94"/>
      <c r="C80" s="91"/>
      <c r="D80" s="6" t="s">
        <v>68</v>
      </c>
      <c r="E80" s="88"/>
      <c r="F80" s="41">
        <v>288.47500000000002</v>
      </c>
      <c r="G80" s="18">
        <f t="shared" si="2"/>
        <v>317.32250000000005</v>
      </c>
      <c r="H80" s="18">
        <f t="shared" si="3"/>
        <v>346.17</v>
      </c>
      <c r="I80" s="18">
        <v>375</v>
      </c>
    </row>
    <row r="81" spans="1:9" ht="20.100000000000001" customHeight="1" x14ac:dyDescent="0.3">
      <c r="A81" s="28">
        <v>78</v>
      </c>
      <c r="B81" s="94"/>
      <c r="C81" s="91"/>
      <c r="D81" s="6" t="s">
        <v>69</v>
      </c>
      <c r="E81" s="88"/>
      <c r="F81" s="41">
        <v>298.34749999999997</v>
      </c>
      <c r="G81" s="18">
        <f t="shared" si="2"/>
        <v>328.18225000000001</v>
      </c>
      <c r="H81" s="18">
        <f t="shared" si="3"/>
        <v>358.01699999999994</v>
      </c>
      <c r="I81" s="18">
        <v>388</v>
      </c>
    </row>
    <row r="82" spans="1:9" ht="20.100000000000001" customHeight="1" x14ac:dyDescent="0.3">
      <c r="A82" s="28">
        <v>79</v>
      </c>
      <c r="B82" s="94"/>
      <c r="C82" s="91"/>
      <c r="D82" s="6" t="s">
        <v>70</v>
      </c>
      <c r="E82" s="88"/>
      <c r="F82" s="41">
        <v>308.09625</v>
      </c>
      <c r="G82" s="18">
        <f t="shared" si="2"/>
        <v>338.90587500000004</v>
      </c>
      <c r="H82" s="18">
        <f t="shared" si="3"/>
        <v>369.71549999999996</v>
      </c>
      <c r="I82" s="18">
        <v>401</v>
      </c>
    </row>
    <row r="83" spans="1:9" ht="20.100000000000001" customHeight="1" x14ac:dyDescent="0.3">
      <c r="A83" s="28">
        <v>80</v>
      </c>
      <c r="B83" s="94"/>
      <c r="C83" s="91"/>
      <c r="D83" s="6" t="s">
        <v>71</v>
      </c>
      <c r="E83" s="88"/>
      <c r="F83" s="41">
        <v>320.51250000000005</v>
      </c>
      <c r="G83" s="18">
        <f t="shared" si="2"/>
        <v>352.56375000000008</v>
      </c>
      <c r="H83" s="18">
        <f t="shared" si="3"/>
        <v>384.61500000000007</v>
      </c>
      <c r="I83" s="18">
        <v>417</v>
      </c>
    </row>
    <row r="84" spans="1:9" ht="20.100000000000001" customHeight="1" thickBot="1" x14ac:dyDescent="0.35">
      <c r="A84" s="29">
        <v>81</v>
      </c>
      <c r="B84" s="95"/>
      <c r="C84" s="92"/>
      <c r="D84" s="5" t="s">
        <v>72</v>
      </c>
      <c r="E84" s="89"/>
      <c r="F84" s="42">
        <v>337.70000000000005</v>
      </c>
      <c r="G84" s="19">
        <f t="shared" si="2"/>
        <v>371.47000000000008</v>
      </c>
      <c r="H84" s="19">
        <f t="shared" si="3"/>
        <v>405.24000000000007</v>
      </c>
      <c r="I84" s="19">
        <v>439</v>
      </c>
    </row>
  </sheetData>
  <mergeCells count="35">
    <mergeCell ref="E78:E84"/>
    <mergeCell ref="C78:C84"/>
    <mergeCell ref="B78:B84"/>
    <mergeCell ref="C70:C73"/>
    <mergeCell ref="B36:B40"/>
    <mergeCell ref="C36:C40"/>
    <mergeCell ref="B70:B73"/>
    <mergeCell ref="B57:B64"/>
    <mergeCell ref="C57:C64"/>
    <mergeCell ref="B74:B77"/>
    <mergeCell ref="C74:C77"/>
    <mergeCell ref="B49:B56"/>
    <mergeCell ref="C49:C56"/>
    <mergeCell ref="B65:B69"/>
    <mergeCell ref="C65:C69"/>
    <mergeCell ref="B10:B15"/>
    <mergeCell ref="C10:C15"/>
    <mergeCell ref="B4:B9"/>
    <mergeCell ref="C4:C9"/>
    <mergeCell ref="B41:B48"/>
    <mergeCell ref="C41:C48"/>
    <mergeCell ref="B21:B25"/>
    <mergeCell ref="C21:C25"/>
    <mergeCell ref="B16:B20"/>
    <mergeCell ref="C16:C20"/>
    <mergeCell ref="B26:B30"/>
    <mergeCell ref="C26:C30"/>
    <mergeCell ref="B31:B35"/>
    <mergeCell ref="C31:C35"/>
    <mergeCell ref="A2:A3"/>
    <mergeCell ref="F2:I2"/>
    <mergeCell ref="E2:E3"/>
    <mergeCell ref="D2:D3"/>
    <mergeCell ref="C2:C3"/>
    <mergeCell ref="B2:B3"/>
  </mergeCells>
  <pageMargins left="0.2" right="0.2" top="0.35" bottom="0.2" header="0.3" footer="0.3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</vt:lpstr>
      <vt:lpstr>Лист1</vt:lpstr>
      <vt:lpstr>цены!Область_печати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AMID-TEXTILE</dc:creator>
  <cp:lastModifiedBy>Пользователь</cp:lastModifiedBy>
  <dcterms:created xsi:type="dcterms:W3CDTF">2019-02-06T11:02:23Z</dcterms:created>
  <dcterms:modified xsi:type="dcterms:W3CDTF">2019-03-12T09:48:51Z</dcterms:modified>
</cp:coreProperties>
</file>